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76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<sst xmlns="http://schemas.openxmlformats.org/spreadsheetml/2006/main" count="24" uniqueCount="24">
  <si>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Projekt ötlet gyűjtés eredménye</t>
  </si>
  <si>
    <t>EMVA III. tengely</t>
  </si>
  <si>
    <t>falu fejlesztés</t>
  </si>
  <si>
    <t>vidéki örökség</t>
  </si>
  <si>
    <t>mikro</t>
  </si>
  <si>
    <t>turisztika</t>
  </si>
  <si>
    <t>Leader</t>
  </si>
  <si>
    <t>képzés</t>
  </si>
  <si>
    <t>nagy rendezvény</t>
  </si>
  <si>
    <t>rendezvény</t>
  </si>
  <si>
    <t>vállalkozás alapú</t>
  </si>
  <si>
    <t>térségek közötti</t>
  </si>
  <si>
    <t>közösségi célú</t>
  </si>
  <si>
    <t>nevesíthetetlen</t>
  </si>
  <si>
    <t>Összes projekt ötlet</t>
  </si>
  <si>
    <t>Projekt érték %-ban</t>
  </si>
  <si>
    <t>%-os eloszlás</t>
  </si>
  <si>
    <t>Kalkulált projekt 
méret (Ft)</t>
  </si>
  <si>
    <t>Beérkezett projekt
 ötlet (db)</t>
  </si>
  <si>
    <t>átlag: 7.120.663 Ft/projekt</t>
  </si>
  <si>
    <t>Vállalkozó, egyesület, alapítvány, egyházközség, magánszemély</t>
  </si>
  <si>
    <t>Önkormányzat</t>
  </si>
  <si>
    <t>345 db</t>
  </si>
  <si>
    <t>206 db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</si>
</sst>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db&quot;"/>
    <numFmt numFmtId="165" formatCode="#,##0\ &quot;Ft&quot;"/>
    <numFmt numFmtId="166" formatCode="[$-40E]yyyy\.\ mmmm\ d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165" fontId="38" fillId="0" borderId="10" xfId="0" applyNumberFormat="1" applyFont="1" applyFill="1" applyBorder="1" applyAlignment="1">
      <alignment/>
    </xf>
    <xf numFmtId="9" fontId="38" fillId="0" borderId="10" xfId="60" applyFont="1" applyBorder="1" applyAlignment="1">
      <alignment/>
    </xf>
    <xf numFmtId="10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165" fontId="39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164" fontId="39" fillId="0" borderId="10" xfId="0" applyNumberFormat="1" applyFont="1" applyFill="1" applyBorder="1" applyAlignment="1">
      <alignment/>
    </xf>
    <xf numFmtId="9" fontId="39" fillId="0" borderId="10" xfId="60" applyFont="1" applyFill="1" applyBorder="1" applyAlignment="1">
      <alignment/>
    </xf>
    <xf numFmtId="9" fontId="39" fillId="0" borderId="10" xfId="60" applyFont="1" applyBorder="1" applyAlignment="1">
      <alignment/>
    </xf>
    <xf numFmtId="0" fontId="38" fillId="0" borderId="0" xfId="0" applyFont="1" applyFill="1" applyBorder="1" applyAlignment="1">
      <alignment/>
    </xf>
    <xf numFmtId="9" fontId="38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9" fontId="40" fillId="0" borderId="0" xfId="0" applyNumberFormat="1" applyFont="1" applyAlignment="1">
      <alignment/>
    </xf>
    <xf numFmtId="0" fontId="38" fillId="0" borderId="0" xfId="0" applyFont="1" applyAlignment="1">
      <alignment/>
    </xf>
    <xf numFmtId="9" fontId="38" fillId="0" borderId="0" xfId="0" applyNumberFormat="1" applyFont="1" applyAlignment="1">
      <alignment/>
    </xf>
    <xf numFmtId="0" fontId="41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6.421875" style="0" customWidth="1"/>
    <col min="2" max="2" width="21.28125" style="0" customWidth="1"/>
    <col min="3" max="3" width="16.140625" style="0" bestFit="1" customWidth="1"/>
    <col min="4" max="4" width="21.28125" style="0" bestFit="1" customWidth="1"/>
    <col min="5" max="5" width="31.7109375" style="0" customWidth="1"/>
    <col min="7" max="7" width="11.00390625" style="0" bestFit="1" customWidth="1"/>
  </cols>
  <sheetData>
    <row r="1" spans="1:5" ht="20.25">
      <c r="A1" s="23" t="s">
        <v>0</v>
      </c>
      <c r="B1" s="23"/>
      <c r="C1" s="23"/>
      <c r="D1" s="23"/>
      <c r="E1" s="23"/>
    </row>
    <row r="2" spans="1:5" ht="18.75">
      <c r="A2" s="1"/>
      <c r="B2" s="1"/>
      <c r="C2" s="1"/>
      <c r="D2" s="1"/>
      <c r="E2" s="1" t="s">
        <v>19</v>
      </c>
    </row>
    <row r="3" spans="1:5" ht="37.5">
      <c r="A3" s="2"/>
      <c r="B3" s="11" t="s">
        <v>18</v>
      </c>
      <c r="C3" s="12" t="s">
        <v>16</v>
      </c>
      <c r="D3" s="11" t="s">
        <v>17</v>
      </c>
      <c r="E3" s="12" t="s">
        <v>15</v>
      </c>
    </row>
    <row r="4" spans="1:7" ht="18.75">
      <c r="A4" s="8" t="s">
        <v>14</v>
      </c>
      <c r="B4" s="9">
        <v>551</v>
      </c>
      <c r="C4" s="2"/>
      <c r="D4" s="10">
        <v>3911244000</v>
      </c>
      <c r="E4" s="2"/>
      <c r="G4" s="19"/>
    </row>
    <row r="5" spans="1:5" ht="18.75">
      <c r="A5" s="2"/>
      <c r="B5" s="3"/>
      <c r="C5" s="2"/>
      <c r="D5" s="4"/>
      <c r="E5" s="2"/>
    </row>
    <row r="6" spans="1:5" ht="18.75">
      <c r="A6" s="13" t="s">
        <v>1</v>
      </c>
      <c r="B6" s="14">
        <v>246</v>
      </c>
      <c r="C6" s="15">
        <f>(B6/B4)</f>
        <v>0.44646098003629764</v>
      </c>
      <c r="D6" s="5">
        <v>2714101000</v>
      </c>
      <c r="E6" s="6">
        <f>(D6/D4)</f>
        <v>0.6939227008082339</v>
      </c>
    </row>
    <row r="7" spans="1:5" ht="18.75">
      <c r="A7" s="2" t="s">
        <v>2</v>
      </c>
      <c r="B7" s="3">
        <v>176</v>
      </c>
      <c r="C7" s="7">
        <f>B7/B$6</f>
        <v>0.7154471544715447</v>
      </c>
      <c r="D7" s="4">
        <v>1317601000</v>
      </c>
      <c r="E7" s="2"/>
    </row>
    <row r="8" spans="1:5" ht="18.75">
      <c r="A8" s="2" t="s">
        <v>3</v>
      </c>
      <c r="B8" s="3">
        <v>35</v>
      </c>
      <c r="C8" s="7">
        <f>B8/B$6</f>
        <v>0.14227642276422764</v>
      </c>
      <c r="D8" s="4">
        <v>786600000</v>
      </c>
      <c r="E8" s="2"/>
    </row>
    <row r="9" spans="1:5" ht="18.75">
      <c r="A9" s="2" t="s">
        <v>4</v>
      </c>
      <c r="B9" s="3">
        <v>18</v>
      </c>
      <c r="C9" s="7">
        <f>B9/B$6</f>
        <v>0.07317073170731707</v>
      </c>
      <c r="D9" s="4">
        <v>328500000</v>
      </c>
      <c r="E9" s="2"/>
    </row>
    <row r="10" spans="1:5" ht="18.75">
      <c r="A10" s="2" t="s">
        <v>5</v>
      </c>
      <c r="B10" s="3">
        <v>17</v>
      </c>
      <c r="C10" s="7">
        <f>B10/B$6</f>
        <v>0.06910569105691057</v>
      </c>
      <c r="D10" s="4">
        <v>281400000</v>
      </c>
      <c r="E10" s="2"/>
    </row>
    <row r="11" spans="1:5" ht="18.75">
      <c r="A11" s="2"/>
      <c r="B11" s="3"/>
      <c r="C11" s="2"/>
      <c r="D11" s="4"/>
      <c r="E11" s="2"/>
    </row>
    <row r="12" spans="1:5" ht="18.75">
      <c r="A12" s="8" t="s">
        <v>6</v>
      </c>
      <c r="B12" s="9">
        <v>223</v>
      </c>
      <c r="C12" s="16">
        <f>(B12/B4)</f>
        <v>0.4047186932849365</v>
      </c>
      <c r="D12" s="4">
        <v>288768000</v>
      </c>
      <c r="E12" s="6">
        <f>(D12/D4)</f>
        <v>0.0738302187232502</v>
      </c>
    </row>
    <row r="13" spans="1:5" ht="18.75">
      <c r="A13" s="2" t="s">
        <v>7</v>
      </c>
      <c r="B13" s="3">
        <v>8</v>
      </c>
      <c r="C13" s="7">
        <f aca="true" t="shared" si="0" ref="C13:C18">B13/B$12</f>
        <v>0.03587443946188341</v>
      </c>
      <c r="D13" s="4">
        <v>5550000</v>
      </c>
      <c r="E13" s="2"/>
    </row>
    <row r="14" spans="1:5" ht="18.75">
      <c r="A14" s="2" t="s">
        <v>8</v>
      </c>
      <c r="B14" s="3">
        <v>3</v>
      </c>
      <c r="C14" s="7">
        <f t="shared" si="0"/>
        <v>0.013452914798206279</v>
      </c>
      <c r="D14" s="4">
        <v>9500000</v>
      </c>
      <c r="E14" s="2"/>
    </row>
    <row r="15" spans="1:5" ht="18.75">
      <c r="A15" s="2" t="s">
        <v>9</v>
      </c>
      <c r="B15" s="3">
        <v>99</v>
      </c>
      <c r="C15" s="7">
        <f t="shared" si="0"/>
        <v>0.4439461883408072</v>
      </c>
      <c r="D15" s="4">
        <v>53138000</v>
      </c>
      <c r="E15" s="2"/>
    </row>
    <row r="16" spans="1:5" ht="18.75">
      <c r="A16" s="2" t="s">
        <v>10</v>
      </c>
      <c r="B16" s="3">
        <v>42</v>
      </c>
      <c r="C16" s="7">
        <f t="shared" si="0"/>
        <v>0.18834080717488788</v>
      </c>
      <c r="D16" s="4">
        <v>92010000</v>
      </c>
      <c r="E16" s="2"/>
    </row>
    <row r="17" spans="1:5" ht="18.75">
      <c r="A17" s="2" t="s">
        <v>11</v>
      </c>
      <c r="B17" s="3">
        <v>4</v>
      </c>
      <c r="C17" s="7">
        <f t="shared" si="0"/>
        <v>0.017937219730941704</v>
      </c>
      <c r="D17" s="4">
        <v>6000000</v>
      </c>
      <c r="E17" s="2"/>
    </row>
    <row r="18" spans="1:5" ht="18.75">
      <c r="A18" s="2" t="s">
        <v>12</v>
      </c>
      <c r="B18" s="3">
        <v>67</v>
      </c>
      <c r="C18" s="7">
        <f t="shared" si="0"/>
        <v>0.3004484304932735</v>
      </c>
      <c r="D18" s="4">
        <v>122570000</v>
      </c>
      <c r="E18" s="2"/>
    </row>
    <row r="19" spans="1:5" ht="18.75">
      <c r="A19" s="2"/>
      <c r="B19" s="3"/>
      <c r="C19" s="2"/>
      <c r="D19" s="4"/>
      <c r="E19" s="2"/>
    </row>
    <row r="20" spans="1:5" ht="18.75">
      <c r="A20" s="2" t="s">
        <v>13</v>
      </c>
      <c r="B20" s="3">
        <v>82</v>
      </c>
      <c r="C20" s="6">
        <v>0.15</v>
      </c>
      <c r="D20" s="4">
        <v>908375000</v>
      </c>
      <c r="E20" s="18">
        <v>0.24</v>
      </c>
    </row>
    <row r="22" spans="1:5" ht="18.75">
      <c r="A22" s="17" t="s">
        <v>20</v>
      </c>
      <c r="D22" s="21" t="s">
        <v>23</v>
      </c>
      <c r="E22" s="20">
        <v>0.37</v>
      </c>
    </row>
    <row r="23" spans="1:5" ht="18.75">
      <c r="A23" s="17" t="s">
        <v>21</v>
      </c>
      <c r="D23" s="21" t="s">
        <v>22</v>
      </c>
      <c r="E23" s="22">
        <v>0.63</v>
      </c>
    </row>
  </sheetData>
  <sheetProtection/>
  <mergeCells count="1">
    <mergeCell ref="A1:E1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2011-03-11T14:29:34Z</cp:lastPrinted>
  <dcterms:created xsi:type="dcterms:W3CDTF">2011-03-08T13:51:21Z</dcterms:created>
  <dcterms:modified xsi:type="dcterms:W3CDTF">2011-03-17T09:44:29Z</dcterms:modified>
  <cp:category/>
  <cp:version/>
  <cp:contentType/>
  <cp:contentStatus/>
</cp:coreProperties>
</file>