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5" i="1"/>
  <c r="D16"/>
  <c r="D14"/>
  <c r="C16"/>
  <c r="G4"/>
  <c r="G5"/>
  <c r="G6"/>
  <c r="G7"/>
  <c r="G8"/>
  <c r="G9"/>
  <c r="G10"/>
  <c r="G11"/>
  <c r="G12"/>
  <c r="G3"/>
  <c r="F4"/>
  <c r="F5"/>
  <c r="F6"/>
  <c r="F7"/>
  <c r="F8"/>
  <c r="F9"/>
  <c r="F10"/>
  <c r="F11"/>
  <c r="F12"/>
  <c r="F3"/>
  <c r="C12"/>
  <c r="D12"/>
  <c r="E12"/>
  <c r="B12"/>
</calcChain>
</file>

<file path=xl/sharedStrings.xml><?xml version="1.0" encoding="utf-8"?>
<sst xmlns="http://schemas.openxmlformats.org/spreadsheetml/2006/main" count="27" uniqueCount="21">
  <si>
    <t>Sportolási feltételek javítása</t>
  </si>
  <si>
    <t>hátrányos helyzetű település</t>
  </si>
  <si>
    <t>kérelem db</t>
  </si>
  <si>
    <t>kötelezettség vállalás</t>
  </si>
  <si>
    <t>nem hátrányos település</t>
  </si>
  <si>
    <t>Közbiztonság és tűzvédelem</t>
  </si>
  <si>
    <t>A helyi szolgáltatók és termelők versenyképességének növelése</t>
  </si>
  <si>
    <t>Térségi hagyományteremtő rendezvények támogatása</t>
  </si>
  <si>
    <t>Falusi szálláshelyek kialakítása</t>
  </si>
  <si>
    <t>Rendezvény szervezés és térségi kapvcsolatok fejlesztése</t>
  </si>
  <si>
    <t>Képzések szervezése és azok oktatási feltételeinek javítása</t>
  </si>
  <si>
    <t>természeti és kulturális örökségünk védelme</t>
  </si>
  <si>
    <t>A helyi szolgáltatók és termelők műszaki - technológiai fejlesztésének támogatása</t>
  </si>
  <si>
    <t>célterület összesen</t>
  </si>
  <si>
    <t>euro</t>
  </si>
  <si>
    <t>EMVA IV. tengely</t>
  </si>
  <si>
    <t>célterület neve</t>
  </si>
  <si>
    <t>összesen</t>
  </si>
  <si>
    <t>Maradvány 2011-ről:</t>
  </si>
  <si>
    <t>Plusz forrás 2012-ben:</t>
  </si>
  <si>
    <t>összes forrás:</t>
  </si>
</sst>
</file>

<file path=xl/styles.xml><?xml version="1.0" encoding="utf-8"?>
<styleSheet xmlns="http://schemas.openxmlformats.org/spreadsheetml/2006/main">
  <numFmts count="2">
    <numFmt numFmtId="167" formatCode="#,##0\ &quot;Ft&quot;"/>
    <numFmt numFmtId="169" formatCode="0.0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7" fontId="0" fillId="0" borderId="0" xfId="0" applyNumberFormat="1"/>
    <xf numFmtId="0" fontId="0" fillId="0" borderId="0" xfId="0" applyAlignment="1">
      <alignment vertical="justify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3" fillId="0" borderId="0" xfId="0" applyFont="1"/>
    <xf numFmtId="167" fontId="3" fillId="0" borderId="0" xfId="0" applyNumberFormat="1" applyFont="1"/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/>
    <xf numFmtId="16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167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zoomScaleNormal="100" workbookViewId="0">
      <selection activeCell="G12" sqref="A12:G12"/>
    </sheetView>
  </sheetViews>
  <sheetFormatPr defaultRowHeight="15"/>
  <cols>
    <col min="1" max="1" width="27.85546875" customWidth="1"/>
    <col min="2" max="2" width="11.28515625" customWidth="1"/>
    <col min="3" max="3" width="18.85546875" customWidth="1"/>
    <col min="4" max="4" width="14.28515625" customWidth="1"/>
    <col min="5" max="5" width="20.7109375" customWidth="1"/>
    <col min="6" max="6" width="15.42578125" customWidth="1"/>
    <col min="7" max="7" width="19.42578125" customWidth="1"/>
  </cols>
  <sheetData>
    <row r="1" spans="1:7" ht="15.75">
      <c r="A1" s="15" t="s">
        <v>15</v>
      </c>
      <c r="B1" s="13" t="s">
        <v>1</v>
      </c>
      <c r="C1" s="14"/>
      <c r="D1" s="10" t="s">
        <v>4</v>
      </c>
      <c r="E1" s="10"/>
      <c r="F1" s="10" t="s">
        <v>13</v>
      </c>
      <c r="G1" s="10"/>
    </row>
    <row r="2" spans="1:7" ht="15.75">
      <c r="A2" s="4" t="s">
        <v>16</v>
      </c>
      <c r="B2" s="4" t="s">
        <v>2</v>
      </c>
      <c r="C2" s="4" t="s">
        <v>3</v>
      </c>
      <c r="D2" s="4" t="s">
        <v>2</v>
      </c>
      <c r="E2" s="4" t="s">
        <v>3</v>
      </c>
      <c r="F2" s="4" t="s">
        <v>2</v>
      </c>
      <c r="G2" s="4" t="s">
        <v>3</v>
      </c>
    </row>
    <row r="3" spans="1:7" ht="15.75">
      <c r="A3" s="5" t="s">
        <v>0</v>
      </c>
      <c r="B3" s="4">
        <v>1</v>
      </c>
      <c r="C3" s="12">
        <v>2000000</v>
      </c>
      <c r="D3" s="4">
        <v>14</v>
      </c>
      <c r="E3" s="12">
        <v>26388552</v>
      </c>
      <c r="F3" s="4">
        <f>(B3+D3)</f>
        <v>15</v>
      </c>
      <c r="G3" s="12">
        <f>(C3+E3)</f>
        <v>28388552</v>
      </c>
    </row>
    <row r="4" spans="1:7" ht="15.75">
      <c r="A4" s="5" t="s">
        <v>5</v>
      </c>
      <c r="B4" s="4">
        <v>1</v>
      </c>
      <c r="C4" s="12">
        <v>1182924</v>
      </c>
      <c r="D4" s="4">
        <v>7</v>
      </c>
      <c r="E4" s="12">
        <v>11073842</v>
      </c>
      <c r="F4" s="4">
        <f t="shared" ref="F4:F12" si="0">(B4+D4)</f>
        <v>8</v>
      </c>
      <c r="G4" s="12">
        <f t="shared" ref="G4:G12" si="1">(C4+E4)</f>
        <v>12256766</v>
      </c>
    </row>
    <row r="5" spans="1:7" ht="59.25" customHeight="1">
      <c r="A5" s="6" t="s">
        <v>6</v>
      </c>
      <c r="B5" s="4">
        <v>0</v>
      </c>
      <c r="C5" s="12">
        <v>0</v>
      </c>
      <c r="D5" s="4">
        <v>6</v>
      </c>
      <c r="E5" s="12">
        <v>26190045</v>
      </c>
      <c r="F5" s="4">
        <f t="shared" si="0"/>
        <v>6</v>
      </c>
      <c r="G5" s="12">
        <f t="shared" si="1"/>
        <v>26190045</v>
      </c>
    </row>
    <row r="6" spans="1:7" ht="15.75">
      <c r="A6" s="5" t="s">
        <v>8</v>
      </c>
      <c r="B6" s="4">
        <v>0</v>
      </c>
      <c r="C6" s="12">
        <v>0</v>
      </c>
      <c r="D6" s="4">
        <v>4</v>
      </c>
      <c r="E6" s="12">
        <v>17902867</v>
      </c>
      <c r="F6" s="4">
        <f t="shared" si="0"/>
        <v>4</v>
      </c>
      <c r="G6" s="12">
        <f t="shared" si="1"/>
        <v>17902867</v>
      </c>
    </row>
    <row r="7" spans="1:7" ht="63">
      <c r="A7" s="6" t="s">
        <v>12</v>
      </c>
      <c r="B7" s="4">
        <v>0</v>
      </c>
      <c r="C7" s="12">
        <v>0</v>
      </c>
      <c r="D7" s="4">
        <v>10</v>
      </c>
      <c r="E7" s="12">
        <v>7956529</v>
      </c>
      <c r="F7" s="4">
        <f t="shared" si="0"/>
        <v>10</v>
      </c>
      <c r="G7" s="12">
        <f t="shared" si="1"/>
        <v>7956529</v>
      </c>
    </row>
    <row r="8" spans="1:7" ht="31.5">
      <c r="A8" s="6" t="s">
        <v>7</v>
      </c>
      <c r="B8" s="4">
        <v>0</v>
      </c>
      <c r="C8" s="12">
        <v>0</v>
      </c>
      <c r="D8" s="4">
        <v>9</v>
      </c>
      <c r="E8" s="12">
        <v>17831226</v>
      </c>
      <c r="F8" s="4">
        <f t="shared" si="0"/>
        <v>9</v>
      </c>
      <c r="G8" s="12">
        <f t="shared" si="1"/>
        <v>17831226</v>
      </c>
    </row>
    <row r="9" spans="1:7" ht="47.25">
      <c r="A9" s="6" t="s">
        <v>9</v>
      </c>
      <c r="B9" s="4">
        <v>0</v>
      </c>
      <c r="C9" s="12">
        <v>0</v>
      </c>
      <c r="D9" s="4">
        <v>35</v>
      </c>
      <c r="E9" s="12">
        <v>8006490</v>
      </c>
      <c r="F9" s="4">
        <f t="shared" si="0"/>
        <v>35</v>
      </c>
      <c r="G9" s="12">
        <f t="shared" si="1"/>
        <v>8006490</v>
      </c>
    </row>
    <row r="10" spans="1:7" ht="47.25">
      <c r="A10" s="6" t="s">
        <v>10</v>
      </c>
      <c r="B10" s="4">
        <v>0</v>
      </c>
      <c r="C10" s="12">
        <v>0</v>
      </c>
      <c r="D10" s="4">
        <v>1</v>
      </c>
      <c r="E10" s="12">
        <v>222540</v>
      </c>
      <c r="F10" s="4">
        <f t="shared" si="0"/>
        <v>1</v>
      </c>
      <c r="G10" s="12">
        <f t="shared" si="1"/>
        <v>222540</v>
      </c>
    </row>
    <row r="11" spans="1:7" ht="31.5">
      <c r="A11" s="6" t="s">
        <v>11</v>
      </c>
      <c r="B11" s="4">
        <v>2</v>
      </c>
      <c r="C11" s="12">
        <v>5829877</v>
      </c>
      <c r="D11" s="4">
        <v>9</v>
      </c>
      <c r="E11" s="12">
        <v>25632531</v>
      </c>
      <c r="F11" s="4">
        <f t="shared" si="0"/>
        <v>11</v>
      </c>
      <c r="G11" s="12">
        <f t="shared" si="1"/>
        <v>31462408</v>
      </c>
    </row>
    <row r="12" spans="1:7" ht="18.75">
      <c r="A12" s="17" t="s">
        <v>17</v>
      </c>
      <c r="B12" s="3">
        <f>SUM(B3:B11)</f>
        <v>4</v>
      </c>
      <c r="C12" s="18">
        <f t="shared" ref="C12:E12" si="2">SUM(C3:C11)</f>
        <v>9012801</v>
      </c>
      <c r="D12" s="3">
        <f t="shared" si="2"/>
        <v>95</v>
      </c>
      <c r="E12" s="18">
        <f t="shared" si="2"/>
        <v>141204622</v>
      </c>
      <c r="F12" s="3">
        <f t="shared" si="0"/>
        <v>99</v>
      </c>
      <c r="G12" s="18">
        <f t="shared" si="1"/>
        <v>150217423</v>
      </c>
    </row>
    <row r="13" spans="1:7" ht="15.75">
      <c r="A13" s="7"/>
      <c r="B13" s="8"/>
      <c r="C13" s="9"/>
      <c r="D13" s="8"/>
      <c r="E13" s="9"/>
      <c r="F13" s="8"/>
      <c r="G13" s="8"/>
    </row>
    <row r="14" spans="1:7" ht="15.75">
      <c r="A14" s="6" t="s">
        <v>18</v>
      </c>
      <c r="B14" s="5"/>
      <c r="C14" s="12">
        <v>217502670</v>
      </c>
      <c r="D14" s="16">
        <f>(C14/314.58)</f>
        <v>691406.54205607483</v>
      </c>
      <c r="E14" s="11" t="s">
        <v>14</v>
      </c>
      <c r="F14" s="8"/>
      <c r="G14" s="8"/>
    </row>
    <row r="15" spans="1:7" ht="15.75">
      <c r="A15" s="6" t="s">
        <v>19</v>
      </c>
      <c r="B15" s="5"/>
      <c r="C15" s="12">
        <v>161825286</v>
      </c>
      <c r="D15" s="16">
        <f t="shared" ref="D15:D16" si="3">(C15/314.58)</f>
        <v>514416.95594125503</v>
      </c>
      <c r="E15" s="11" t="s">
        <v>14</v>
      </c>
      <c r="F15" s="8"/>
      <c r="G15" s="8"/>
    </row>
    <row r="16" spans="1:7" ht="15.75">
      <c r="A16" s="6" t="s">
        <v>20</v>
      </c>
      <c r="B16" s="5"/>
      <c r="C16" s="12">
        <f>(C14+C15)</f>
        <v>379327956</v>
      </c>
      <c r="D16" s="16">
        <f t="shared" si="3"/>
        <v>1205823.4979973298</v>
      </c>
      <c r="E16" s="11" t="s">
        <v>14</v>
      </c>
      <c r="F16" s="8"/>
      <c r="G16" s="8"/>
    </row>
    <row r="17" spans="1:7" ht="15.75">
      <c r="A17" s="7"/>
      <c r="B17" s="8"/>
      <c r="C17" s="9"/>
      <c r="D17" s="8"/>
      <c r="E17" s="9"/>
      <c r="F17" s="8"/>
      <c r="G17" s="8"/>
    </row>
    <row r="18" spans="1:7">
      <c r="A18" s="2"/>
      <c r="C18" s="1"/>
      <c r="E18" s="1"/>
    </row>
    <row r="19" spans="1:7">
      <c r="A19" s="2"/>
      <c r="C19" s="1"/>
      <c r="E19" s="1"/>
    </row>
    <row r="20" spans="1:7">
      <c r="A20" s="2"/>
      <c r="C20" s="1"/>
      <c r="E20" s="1"/>
    </row>
    <row r="21" spans="1:7">
      <c r="A21" s="2"/>
      <c r="C21" s="1"/>
      <c r="E21" s="1"/>
    </row>
    <row r="22" spans="1:7">
      <c r="A22" s="2"/>
      <c r="C22" s="1"/>
      <c r="E22" s="1"/>
    </row>
    <row r="23" spans="1:7">
      <c r="A23" s="2"/>
      <c r="C23" s="1"/>
      <c r="E23" s="1"/>
    </row>
    <row r="24" spans="1:7">
      <c r="A24" s="2"/>
      <c r="C24" s="1"/>
      <c r="E24" s="1"/>
    </row>
    <row r="25" spans="1:7">
      <c r="A25" s="2"/>
      <c r="C25" s="1"/>
      <c r="E25" s="1"/>
    </row>
    <row r="26" spans="1:7">
      <c r="A26" s="2"/>
      <c r="C26" s="1"/>
      <c r="E26" s="1"/>
    </row>
    <row r="27" spans="1:7">
      <c r="C27" s="1"/>
      <c r="E27" s="1"/>
    </row>
    <row r="28" spans="1:7">
      <c r="C28" s="1"/>
      <c r="E28" s="1"/>
    </row>
    <row r="29" spans="1:7">
      <c r="C29" s="1"/>
      <c r="E29" s="1"/>
    </row>
    <row r="30" spans="1:7">
      <c r="C30" s="1"/>
      <c r="E30" s="1"/>
    </row>
    <row r="31" spans="1:7">
      <c r="C31" s="1"/>
      <c r="E31" s="1"/>
    </row>
    <row r="32" spans="1:7">
      <c r="C32" s="1"/>
      <c r="E32" s="1"/>
    </row>
    <row r="33" spans="3:5">
      <c r="C33" s="1"/>
      <c r="E33" s="1"/>
    </row>
    <row r="34" spans="3:5">
      <c r="C34" s="1"/>
      <c r="E34" s="1"/>
    </row>
    <row r="35" spans="3:5">
      <c r="E35" s="1"/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landscape" horizontalDpi="4294967293" r:id="rId1"/>
  <headerFooter>
    <oddHeader xml:space="preserve">&amp;C&amp;"Times New Roman,Félkövér"&amp;14 EMVA IV. tengely /LEADER/ 2. kör támogatott projektek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2012-12-20T08:37:33Z</cp:lastPrinted>
  <dcterms:created xsi:type="dcterms:W3CDTF">2012-12-20T07:52:58Z</dcterms:created>
  <dcterms:modified xsi:type="dcterms:W3CDTF">2012-12-20T08:39:18Z</dcterms:modified>
</cp:coreProperties>
</file>